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petsimeris\ΠΡΟΜΗΘΕΙΕΣ 2012\ΚΑΤΑΡΓΗΣΗ ΣΧΟΛΙΚΩΝ ΕΠΙΤΡΟΠΩΝ\2 ΣΤΟΙΧΕΙΑ ΒΒΑΘΜΙΑΣ\"/>
    </mc:Choice>
  </mc:AlternateContent>
  <xr:revisionPtr revIDLastSave="0" documentId="13_ncr:1_{16BE3F8B-E70E-4EDA-BF18-F9CCD0CB3DB3}" xr6:coauthVersionLast="36" xr6:coauthVersionMax="36" xr10:uidLastSave="{00000000-0000-0000-0000-000000000000}"/>
  <bookViews>
    <workbookView xWindow="0" yWindow="0" windowWidth="21780" windowHeight="828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B8" i="1" l="1"/>
  <c r="AB7" i="1"/>
  <c r="AB6" i="1"/>
  <c r="AB4" i="1"/>
  <c r="AB5" i="1"/>
  <c r="AB3" i="1"/>
  <c r="Z4" i="1"/>
  <c r="Z5" i="1"/>
  <c r="Z3" i="1"/>
</calcChain>
</file>

<file path=xl/sharedStrings.xml><?xml version="1.0" encoding="utf-8"?>
<sst xmlns="http://schemas.openxmlformats.org/spreadsheetml/2006/main" count="28" uniqueCount="28">
  <si>
    <t>ΓΕΛ 1ο ΑΡΤΑΣ.xls</t>
  </si>
  <si>
    <t>ΓΕΛ 2ο ΑΡΤΑΣ.xls</t>
  </si>
  <si>
    <t>ΓΕΛ 3ο ΑΡΤΑΣ.xls</t>
  </si>
  <si>
    <t>ΓΕΛ 4ο ΑΡΤΑΣ.xlsx</t>
  </si>
  <si>
    <t>ΓΕΛ ΑΝΕΖΑΣ.xls</t>
  </si>
  <si>
    <t>ΓΥΜΝΑΣΙΟ 1ο ΑΡΤΑΣ.xls</t>
  </si>
  <si>
    <t>ΓΥΜΝΑΣΙΟ 2ο ΑΡΤΑΣ.xlsx</t>
  </si>
  <si>
    <t>ΓΥΜΝΑΣΙΟ 3ο ΑΡΤΑΣ.xls</t>
  </si>
  <si>
    <t>ΓΥΜΝΑΣΙΟ 4ο ΑΡΤΑΣ.xls</t>
  </si>
  <si>
    <t>ΓΥΜΝΑΣΙΟ 5ο ΑΡΤΑΣ.xls</t>
  </si>
  <si>
    <t>ΓΥΜΝΑΣΙΟ ΑΝΕΖΑΣ.xls</t>
  </si>
  <si>
    <t>ΓΥΜΝΑΣΙΟ ΓΡΑΜΜΕΝΙΤΣΑΣ.xls</t>
  </si>
  <si>
    <t>ΓΥΜΝΑΣΙΟ ΚΩΣΤΑΚΙΩΝ.xls</t>
  </si>
  <si>
    <t>ΓΥΜΝΑΣΙΟ ΦΙΛΟΘΕΗΣ (ΧΑΛΚΙΑΔΩΝ).xls</t>
  </si>
  <si>
    <t>Ε.Ε.Ε.ΕΚ ΑΡΤΑΣ.xls</t>
  </si>
  <si>
    <t>Ε.Κ. 1ο ΑΡΤΑΣ.xlsx</t>
  </si>
  <si>
    <t>ΕΝ.Ε.Ε.ΓΥ.Λ..xls</t>
  </si>
  <si>
    <t>ΕΠΑ.Λ. 1ο ΑΡΤΑΣ.xls</t>
  </si>
  <si>
    <t>ΕΠΑ.Λ. 2ο ΑΡΤΑΣ.xls</t>
  </si>
  <si>
    <t>ΕΣΠΕΡΙΝΟ ΓΕΝΙΚΟ ΛΥΚΕΙΟ ΑΡΤΑΣ.xls</t>
  </si>
  <si>
    <t>ΕΣΠΕΡΙΝΟ ΓΥΜΝΑΣΙΟ ΑΡΤΑΣ.xls</t>
  </si>
  <si>
    <t>ΕΣΠΕΡΙΝΟ ΕΠΑ.Λ. ΑΡΤΑΣ.xls</t>
  </si>
  <si>
    <t>ΜΟΥΣΙΚΟ ΣΧΟΛΕΙΟ.xls</t>
  </si>
  <si>
    <t>ΧΑΡΤΙ ΦΩΤΟΤΥΠΙΚΟ Α3 (80 g/m2) ΛΕΥΚΟ</t>
  </si>
  <si>
    <t>ΧΑΡΤΙ ΦΩΤΟΤΥΠΙΚΟ Α4 (80 g/m2) ΔΙΑΦΟΡΑ ΧΡΩΜΑΤΑ</t>
  </si>
  <si>
    <t>ΧΑΡΤΙ ΦΩΤΟΤΥΠΙΚΟ Α4 (80 g/m2) ΛΕΥΚΟ</t>
  </si>
  <si>
    <t>ΣΥΝΟΛΑ</t>
  </si>
  <si>
    <t>Α/Α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</si>
</sst>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161"/>
    </font>
    <font>
      <sz val="10"/>
      <name val="Arial Greek"/>
      <charset val="161"/>
    </font>
    <font>
      <sz val="11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0" applyNumberFormat="1" applyBorder="1"/>
  </cellXfs>
  <cellStyles count="2">
    <cellStyle name="Κανονικό" xfId="0" builtinId="0"/>
    <cellStyle name="Κανονικό 2" xfId="1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"/>
  <sheetViews>
    <sheetView tabSelected="1" workbookViewId="0">
      <selection sqref="A1:XFD1048576"/>
    </sheetView>
  </sheetViews>
  <sheetFormatPr defaultRowHeight="15" x14ac:dyDescent="0.25"/>
  <cols>
    <col min="1" max="1" width="4.42578125" style="5" bestFit="1" customWidth="1"/>
    <col min="2" max="2" width="27" style="4" customWidth="1"/>
    <col min="28" max="28" width="10.140625" bestFit="1" customWidth="1"/>
  </cols>
  <sheetData>
    <row r="1" spans="1:28" x14ac:dyDescent="0.25">
      <c r="A1" s="6" t="s">
        <v>27</v>
      </c>
      <c r="B1" s="3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7"/>
      <c r="AA1" s="7"/>
      <c r="AB1" s="7"/>
    </row>
    <row r="2" spans="1:28" x14ac:dyDescent="0.25">
      <c r="A2" s="8"/>
      <c r="B2" s="9"/>
      <c r="C2" s="7" t="s">
        <v>0</v>
      </c>
      <c r="D2" s="7" t="s">
        <v>1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7" t="s">
        <v>8</v>
      </c>
      <c r="L2" s="7" t="s">
        <v>9</v>
      </c>
      <c r="M2" s="7" t="s">
        <v>10</v>
      </c>
      <c r="N2" s="7" t="s">
        <v>11</v>
      </c>
      <c r="O2" s="7" t="s">
        <v>12</v>
      </c>
      <c r="P2" s="7" t="s">
        <v>13</v>
      </c>
      <c r="Q2" s="7" t="s">
        <v>14</v>
      </c>
      <c r="R2" s="7" t="s">
        <v>15</v>
      </c>
      <c r="S2" s="7" t="s">
        <v>16</v>
      </c>
      <c r="T2" s="7" t="s">
        <v>17</v>
      </c>
      <c r="U2" s="7" t="s">
        <v>18</v>
      </c>
      <c r="V2" s="7" t="s">
        <v>19</v>
      </c>
      <c r="W2" s="7" t="s">
        <v>20</v>
      </c>
      <c r="X2" s="7" t="s">
        <v>21</v>
      </c>
      <c r="Y2" s="7" t="s">
        <v>22</v>
      </c>
      <c r="Z2" s="7" t="s">
        <v>26</v>
      </c>
      <c r="AA2" s="7"/>
      <c r="AB2" s="7"/>
    </row>
    <row r="3" spans="1:28" ht="30" x14ac:dyDescent="0.25">
      <c r="A3" s="8">
        <v>1</v>
      </c>
      <c r="B3" s="9" t="s">
        <v>23</v>
      </c>
      <c r="C3" s="7">
        <v>1</v>
      </c>
      <c r="D3" s="7">
        <v>1</v>
      </c>
      <c r="E3" s="7">
        <v>2</v>
      </c>
      <c r="F3" s="7">
        <v>2</v>
      </c>
      <c r="G3" s="7">
        <v>2</v>
      </c>
      <c r="H3" s="7">
        <v>1</v>
      </c>
      <c r="I3" s="7">
        <v>1</v>
      </c>
      <c r="J3" s="7">
        <v>2</v>
      </c>
      <c r="K3" s="7">
        <v>15</v>
      </c>
      <c r="L3" s="7">
        <v>1</v>
      </c>
      <c r="M3" s="7">
        <v>1</v>
      </c>
      <c r="N3" s="7"/>
      <c r="O3" s="7">
        <v>2</v>
      </c>
      <c r="P3" s="7">
        <v>4</v>
      </c>
      <c r="Q3" s="7">
        <v>1</v>
      </c>
      <c r="R3" s="7">
        <v>1</v>
      </c>
      <c r="S3" s="7">
        <v>2</v>
      </c>
      <c r="T3" s="7">
        <v>7</v>
      </c>
      <c r="U3" s="7">
        <v>3</v>
      </c>
      <c r="V3" s="7">
        <v>1</v>
      </c>
      <c r="W3" s="7"/>
      <c r="X3" s="7">
        <v>3</v>
      </c>
      <c r="Y3" s="7">
        <v>5</v>
      </c>
      <c r="Z3" s="7">
        <f>SUM(C3:Y3)</f>
        <v>58</v>
      </c>
      <c r="AA3" s="2">
        <v>5.395161290322581</v>
      </c>
      <c r="AB3" s="10">
        <f>Z3*AA3</f>
        <v>312.91935483870969</v>
      </c>
    </row>
    <row r="4" spans="1:28" ht="30" x14ac:dyDescent="0.25">
      <c r="A4" s="8">
        <v>2</v>
      </c>
      <c r="B4" s="9" t="s">
        <v>24</v>
      </c>
      <c r="C4" s="7"/>
      <c r="D4" s="7"/>
      <c r="E4" s="7">
        <v>1</v>
      </c>
      <c r="F4" s="7">
        <v>1</v>
      </c>
      <c r="G4" s="7">
        <v>1</v>
      </c>
      <c r="H4" s="7"/>
      <c r="I4" s="7"/>
      <c r="J4" s="7"/>
      <c r="K4" s="7"/>
      <c r="L4" s="7"/>
      <c r="M4" s="7">
        <v>1</v>
      </c>
      <c r="N4" s="7">
        <v>1</v>
      </c>
      <c r="O4" s="7">
        <v>4</v>
      </c>
      <c r="P4" s="7">
        <v>21</v>
      </c>
      <c r="Q4" s="7">
        <v>5</v>
      </c>
      <c r="R4" s="7"/>
      <c r="S4" s="7">
        <v>4</v>
      </c>
      <c r="T4" s="7">
        <v>1</v>
      </c>
      <c r="U4" s="7"/>
      <c r="V4" s="7"/>
      <c r="W4" s="7"/>
      <c r="X4" s="7"/>
      <c r="Y4" s="7">
        <v>5</v>
      </c>
      <c r="Z4" s="7">
        <f t="shared" ref="Z4:Z5" si="0">SUM(C4:Y4)</f>
        <v>45</v>
      </c>
      <c r="AA4" s="2">
        <v>8.8490000000000002</v>
      </c>
      <c r="AB4" s="10">
        <f t="shared" ref="AB4:AB5" si="1">Z4*AA4</f>
        <v>398.20499999999998</v>
      </c>
    </row>
    <row r="5" spans="1:28" ht="30" x14ac:dyDescent="0.25">
      <c r="A5" s="8">
        <v>3</v>
      </c>
      <c r="B5" s="9" t="s">
        <v>25</v>
      </c>
      <c r="C5" s="7">
        <v>100</v>
      </c>
      <c r="D5" s="7">
        <v>100</v>
      </c>
      <c r="E5" s="7">
        <v>30</v>
      </c>
      <c r="F5" s="7">
        <v>30</v>
      </c>
      <c r="G5" s="7">
        <v>60</v>
      </c>
      <c r="H5" s="7">
        <v>100</v>
      </c>
      <c r="I5" s="7">
        <v>100</v>
      </c>
      <c r="J5" s="7">
        <v>100</v>
      </c>
      <c r="K5" s="7">
        <v>90</v>
      </c>
      <c r="L5" s="7">
        <v>40</v>
      </c>
      <c r="M5" s="7">
        <v>60</v>
      </c>
      <c r="N5" s="7">
        <v>60</v>
      </c>
      <c r="O5" s="7">
        <v>100</v>
      </c>
      <c r="P5" s="7">
        <v>75</v>
      </c>
      <c r="Q5" s="7">
        <v>50</v>
      </c>
      <c r="R5" s="7">
        <v>80</v>
      </c>
      <c r="S5" s="7">
        <v>50</v>
      </c>
      <c r="T5" s="7">
        <v>100</v>
      </c>
      <c r="U5" s="7">
        <v>20</v>
      </c>
      <c r="V5" s="7">
        <v>60</v>
      </c>
      <c r="W5" s="7">
        <v>10</v>
      </c>
      <c r="X5" s="7">
        <v>50</v>
      </c>
      <c r="Y5" s="7">
        <v>450</v>
      </c>
      <c r="Z5" s="7">
        <f t="shared" si="0"/>
        <v>1915</v>
      </c>
      <c r="AA5" s="2">
        <v>4.2949999999999999</v>
      </c>
      <c r="AB5" s="10">
        <f t="shared" si="1"/>
        <v>8224.9249999999993</v>
      </c>
    </row>
    <row r="6" spans="1:28" x14ac:dyDescent="0.25">
      <c r="A6" s="8"/>
      <c r="B6" s="9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>
        <v>90</v>
      </c>
      <c r="V6" s="7"/>
      <c r="W6" s="7"/>
      <c r="X6" s="7"/>
      <c r="Y6" s="7"/>
      <c r="Z6" s="7"/>
      <c r="AA6" s="7"/>
      <c r="AB6" s="10">
        <f>SUM(AB3:AB5)</f>
        <v>8936.0493548387094</v>
      </c>
    </row>
    <row r="7" spans="1:28" x14ac:dyDescent="0.25">
      <c r="A7" s="8"/>
      <c r="B7" s="9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>
        <v>30</v>
      </c>
      <c r="V7" s="7"/>
      <c r="W7" s="7"/>
      <c r="X7" s="7"/>
      <c r="Y7" s="7"/>
      <c r="Z7" s="7"/>
      <c r="AA7" s="7"/>
      <c r="AB7" s="10">
        <f>0.24*AB6</f>
        <v>2144.6518451612901</v>
      </c>
    </row>
    <row r="8" spans="1:28" x14ac:dyDescent="0.25">
      <c r="A8" s="8"/>
      <c r="B8" s="9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>
        <v>15</v>
      </c>
      <c r="V8" s="7"/>
      <c r="W8" s="7"/>
      <c r="X8" s="7"/>
      <c r="Y8" s="7"/>
      <c r="Z8" s="7"/>
      <c r="AA8" s="7"/>
      <c r="AB8" s="10">
        <f>AB7+AB6</f>
        <v>11080.7012</v>
      </c>
    </row>
    <row r="9" spans="1:28" x14ac:dyDescent="0.25">
      <c r="U9">
        <v>5000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ΑΓΓΕΛΟΣ ΠΕΤΣΙΜΕΡΗΣ</cp:lastModifiedBy>
  <dcterms:created xsi:type="dcterms:W3CDTF">2024-10-02T06:51:59Z</dcterms:created>
  <dcterms:modified xsi:type="dcterms:W3CDTF">2024-10-07T08:46:39Z</dcterms:modified>
</cp:coreProperties>
</file>