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/>
  <mc:AlternateContent xmlns:mc="http://schemas.openxmlformats.org/markup-compatibility/2006">
    <mc:Choice Requires="x15">
      <x15ac:absPath xmlns:x15ac="http://schemas.microsoft.com/office/spreadsheetml/2010/11/ac" url="C:\Users\PETSIMERIS\ΠΡΟΜΗΘΕΙΕΣ 2012\ΔΙΑΓΩΝΙΣΜΟΙ\2024 - ΦΙΛΟΔΗΜΟΣ\1 ΠΡΟΜΗΘΕΙΕΣ\3 ΓΡΑΦΙΚΗ ΓΙΑ ΣΧΟΛΙΚ ΜΟΝΑΔΕΣ\1 ΜΕΛΕΤΗ\"/>
    </mc:Choice>
  </mc:AlternateContent>
  <xr:revisionPtr revIDLastSave="0" documentId="13_ncr:1_{AA3499C8-FE81-4373-BDA6-07CD3932DAC7}" xr6:coauthVersionLast="36" xr6:coauthVersionMax="36" xr10:uidLastSave="{00000000-0000-0000-0000-000000000000}"/>
  <bookViews>
    <workbookView xWindow="0" yWindow="0" windowWidth="21780" windowHeight="828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I8" i="1" l="1"/>
  <c r="BI7" i="1"/>
  <c r="BI6" i="1"/>
  <c r="BI4" i="1"/>
  <c r="BI5" i="1"/>
  <c r="BI3" i="1"/>
  <c r="BG4" i="1"/>
  <c r="BG5" i="1"/>
  <c r="BG3" i="1"/>
</calcChain>
</file>

<file path=xl/sharedStrings.xml><?xml version="1.0" encoding="utf-8"?>
<sst xmlns="http://schemas.openxmlformats.org/spreadsheetml/2006/main" count="63" uniqueCount="63">
  <si>
    <t>Δ.Σ. 1o ΑΡΤΑΣ.xlsx</t>
  </si>
  <si>
    <t>Δ.Σ. 1ο ΕΙΔΙΚΟ ΆΡΤΑΣ.xls</t>
  </si>
  <si>
    <t>Δ.Σ. 2ο ΑΡΤΑΣ.xls</t>
  </si>
  <si>
    <t>Δ.Σ. 3ο ΑΡΤΑΣ.xls</t>
  </si>
  <si>
    <t>Δ.Σ. 4ο ΑΡΤΑΣ.xls</t>
  </si>
  <si>
    <t>Δ.Σ. 5ο ΑΡΤΑΣ.xls</t>
  </si>
  <si>
    <t>Δ.Σ. 6ο ΑΡΤΑΣ.xls</t>
  </si>
  <si>
    <t>Δ.Σ. 7ο ΑΡΤΑΣ.xlsx</t>
  </si>
  <si>
    <t>Δ.Σ. 8ο ΑΡΤΑΣ.xls</t>
  </si>
  <si>
    <t>Δ.Σ. 9ο ΑΡΤΑΣ.xls</t>
  </si>
  <si>
    <t>Δ.Σ. ΑΓΙΟΥ ΣΠΥΡΙΔΩΝΑ.xls</t>
  </si>
  <si>
    <t>Δ.Σ. ΑΓΙΩΝ ΑΝΑΡΓΥΡΩΝ.xls</t>
  </si>
  <si>
    <t>Δ.Σ. ΑΜΜΟΤΟΠΟΥ.xls</t>
  </si>
  <si>
    <t>Δ.Σ. ΑΝΕΖΑΣ.xls</t>
  </si>
  <si>
    <t>Δ.Σ. ΒΙΓΛΑΣ.xls</t>
  </si>
  <si>
    <t>Δ.Σ. ΓΑΒΡΙΑΣ.xls</t>
  </si>
  <si>
    <t>Δ.Σ. ΓΡΑΜΜΕΝΙΤΣΑΣ.xls</t>
  </si>
  <si>
    <t>Δ.Σ. ΕΛΕΟΥΣΑΣ.xlsx</t>
  </si>
  <si>
    <t>Δ.Σ. ΚΑΛΑΜΙΑΣ.xls</t>
  </si>
  <si>
    <t>Δ.Σ. ΚΑΛΟΒΑΤΟΥ.xls</t>
  </si>
  <si>
    <t>Δ.Σ. ΚΑΜΠΗΣ.xls</t>
  </si>
  <si>
    <t>Δ.Σ. ΚΕΡΑΜΑΤΩΝ.xls</t>
  </si>
  <si>
    <t>Δ.Σ. ΚΙΡΚΙΖΑΤΩΝ.xls</t>
  </si>
  <si>
    <t>Δ.Σ. ΚΟΡΦΟΒΟΥΝΙΟΥ.xls</t>
  </si>
  <si>
    <t>Δ.Σ. ΚΩΣΤΑΚΙΩΝ.xls</t>
  </si>
  <si>
    <t>Δ.Σ. ΠΟΛΥΔΡΟΣΟΥ ΜΑΡΑΤΙΟΥ.xls</t>
  </si>
  <si>
    <t>Δ.Σ. ΡΑΧΗΣ.xlsx</t>
  </si>
  <si>
    <t>Δ.Σ. ΡΟΔΑΥΓΗΣ.xls</t>
  </si>
  <si>
    <t>Δ.Σ. ΧΑΛΚΙΑΔΩΝ.xlsx</t>
  </si>
  <si>
    <t>ΝΗΠΙΑΓΩΓΕΙΟ 10ο ΑΡΤΑΣ.xls</t>
  </si>
  <si>
    <t>ΝΗΠΙΑΓΩΓΕΙΟ 11ο ΑΡΤΑΣ.xlsx</t>
  </si>
  <si>
    <t>ΝΗΠΙΑΓΩΓΕΙΟ 12ο ΑΡΤΑΣ.xls</t>
  </si>
  <si>
    <t>ΝΗΠΙΑΓΩΓΕΙΟ 1ο ΑΡΤΑΣ.xls</t>
  </si>
  <si>
    <t>ΝΗΠΙΑΓΩΓΕΙΟ 1ο ΕΙΔΙΚΟ ΑΡΤΑΣ.xls</t>
  </si>
  <si>
    <t>ΝΗΠΙΑΓΩΓΕΙΟ 2ο ΑΡΤΑΣ.xls</t>
  </si>
  <si>
    <t>ΝΗΠΙΑΓΩΓΕΙΟ 3ο ΑΡΤΑΣ.xls</t>
  </si>
  <si>
    <t>ΝΗΠΙΑΓΩΓΕΙΟ 4ο ΑΡΤΑΣ.xls</t>
  </si>
  <si>
    <t>ΝΗΠΙΑΓΩΓΕΙΟ 5ο ΑΡΤΑΣ.xls</t>
  </si>
  <si>
    <t>ΝΗΠΙΑΓΩΓΕΙΟ 6ο ΑΡΤΑΣ.xls</t>
  </si>
  <si>
    <t>ΝΗΠΙΑΓΩΓΕΙΟ 8ο ΑΡΤΑΣ.xls</t>
  </si>
  <si>
    <t>ΝΗΠΙΑΓΩΓΕΙΟ 9ο ΑΡΤΑΣ.xls</t>
  </si>
  <si>
    <t>ΝΗΠΙΑΓΩΓΕΙΟ ΑΓ. ΑΝΑΡΓΥΡΩΝ.xls</t>
  </si>
  <si>
    <t>ΝΗΠΙΑΓΩΓΕΙΟ ΑΓ.ΣΠΥΡΙΔΩΝΑ.xls</t>
  </si>
  <si>
    <t>ΝΗΠΙΑΓΩΓΕΙΟ ΑΜΜΟΤΟΠΟΥ.xls</t>
  </si>
  <si>
    <t>ΝΗΠΙΑΓΩΓΕΙΟ ΑΝΕΖΑΣ.xls</t>
  </si>
  <si>
    <t>ΝΗΠΙΑΓΩΓΕΙΟ ΓΑΒΡΙΑΣ.xls</t>
  </si>
  <si>
    <t>ΝΗΠΙΑΓΩΓΕΙΟ ΓΡΑΜΜΕΝΙΤΣΑΣ.xls</t>
  </si>
  <si>
    <t>ΝΗΠΙΑΓΩΓΕΙΟ ΕΛΕΟΥΣΑΣ.xls</t>
  </si>
  <si>
    <t>ΝΗΠΙΑΓΩΓΕΙΟ ΚΑΛΑΜΙΑΣ.xls</t>
  </si>
  <si>
    <t>ΝΗΠΙΑΓΩΓΕΙΟ ΚΑΛΟΒΑΤΟΥ.xls</t>
  </si>
  <si>
    <t>ΝΗΠΙΑΓΩΓΕΙΟ ΚΑΜΠΗΣ.xls</t>
  </si>
  <si>
    <t>ΝΗΠΙΑΓΩΓΕΙΟ ΚΟΡΦΟΒΟΥΝΙΟΥ.xls</t>
  </si>
  <si>
    <t>ΝΗΠΙΑΓΩΓΕΙΟ ΚΩΣΤΑΚΙΩΝ.xls</t>
  </si>
  <si>
    <t>ΝΗΠΙΑΓΩΓΕΙΟ ΠΟΛΥΔΡΟΣΟΥ.xls</t>
  </si>
  <si>
    <t>ΝΗΠΙΑΓΩΓΕΙΟ ΡΑΧΗΣ.xls</t>
  </si>
  <si>
    <t>ΝΗΠΙΑΓΩΓΕΙΟ ΧΑΛΚΙΑΔΩΝ.xls</t>
  </si>
  <si>
    <t>ΝΗΠΙΑΓΩΓΕΙΟ ΧΑΝΟΠΟΥΛΟΥ.xls</t>
  </si>
  <si>
    <t>ΧΑΡΤΙ ΦΩΤΟΤΥΠΙΚΟ Α3 (80 g/m2) ΛΕΥΚΟ</t>
  </si>
  <si>
    <t>ΧΑΡΤΙ ΦΩΤΟΤΥΠΙΚΟ Α4 (80 g/m2) ΔΙΑΦΟΡΑ ΧΡΩΜΑΤΑ</t>
  </si>
  <si>
    <t>ΧΑΡΤΙ ΦΩΤΟΤΥΠΙΚΟ Α4 (80 g/m2) ΛΕΥΚΟ</t>
  </si>
  <si>
    <t>ΣΥΝΟΛΟ</t>
  </si>
  <si>
    <t>ΤΙΜΗ ΜΟΝΑΔΑΣ</t>
  </si>
  <si>
    <t>ΦΠΑ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</si>
</sst>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4" x14ac:knownFonts="1">
    <font>
      <sz val="11"/>
      <color theme="1"/>
      <name val="Calibri"/>
      <family val="2"/>
      <scheme val="minor"/>
    </font>
    <font>
      <b/>
      <sz val="11"/>
      <name val="Calibri"/>
      <family val="2"/>
      <charset val="161"/>
    </font>
    <font>
      <sz val="10"/>
      <name val="Arial Greek"/>
      <charset val="161"/>
    </font>
    <font>
      <sz val="11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top"/>
    </xf>
    <xf numFmtId="164" fontId="3" fillId="0" borderId="1" xfId="1" applyNumberFormat="1" applyFont="1" applyFill="1" applyBorder="1" applyAlignment="1">
      <alignment horizontal="center"/>
    </xf>
    <xf numFmtId="164" fontId="0" fillId="0" borderId="0" xfId="0" applyNumberFormat="1"/>
  </cellXfs>
  <cellStyles count="2">
    <cellStyle name="Κανονικό" xfId="0" builtinId="0"/>
    <cellStyle name="Κανονικό 2" xfId="1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8"/>
  <sheetViews>
    <sheetView tabSelected="1" workbookViewId="0">
      <pane xSplit="1" ySplit="2" topLeftCell="AT3" activePane="bottomRight" state="frozen"/>
      <selection pane="topRight" activeCell="B1" sqref="B1"/>
      <selection pane="bottomLeft" activeCell="A3" sqref="A3"/>
      <selection pane="bottomRight" activeCell="BH17" sqref="BH17"/>
    </sheetView>
  </sheetViews>
  <sheetFormatPr defaultRowHeight="15" x14ac:dyDescent="0.25"/>
  <cols>
    <col min="1" max="1" width="49.5703125" bestFit="1" customWidth="1"/>
  </cols>
  <sheetData>
    <row r="1" spans="1:61" x14ac:dyDescent="0.25">
      <c r="A1" s="1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  <c r="Z1" s="1">
        <v>25</v>
      </c>
      <c r="AA1" s="1">
        <v>26</v>
      </c>
      <c r="AB1" s="1">
        <v>27</v>
      </c>
      <c r="AC1" s="1">
        <v>28</v>
      </c>
      <c r="AD1" s="1">
        <v>29</v>
      </c>
      <c r="AE1" s="1">
        <v>30</v>
      </c>
      <c r="AF1" s="1">
        <v>31</v>
      </c>
      <c r="AG1" s="1">
        <v>32</v>
      </c>
      <c r="AH1" s="1">
        <v>33</v>
      </c>
      <c r="AI1" s="1">
        <v>34</v>
      </c>
      <c r="AJ1" s="1">
        <v>35</v>
      </c>
      <c r="AK1" s="1">
        <v>36</v>
      </c>
      <c r="AL1" s="1">
        <v>37</v>
      </c>
      <c r="AM1" s="1">
        <v>38</v>
      </c>
      <c r="AN1" s="1">
        <v>39</v>
      </c>
      <c r="AO1" s="1">
        <v>40</v>
      </c>
      <c r="AP1" s="1">
        <v>41</v>
      </c>
      <c r="AQ1" s="1">
        <v>42</v>
      </c>
      <c r="AR1" s="1">
        <v>43</v>
      </c>
      <c r="AS1" s="1">
        <v>44</v>
      </c>
      <c r="AT1" s="1">
        <v>45</v>
      </c>
      <c r="AU1" s="1">
        <v>46</v>
      </c>
      <c r="AV1" s="1">
        <v>47</v>
      </c>
      <c r="AW1" s="1">
        <v>48</v>
      </c>
      <c r="AX1" s="1">
        <v>49</v>
      </c>
      <c r="AY1" s="1">
        <v>50</v>
      </c>
      <c r="AZ1" s="1">
        <v>51</v>
      </c>
      <c r="BA1" s="1">
        <v>52</v>
      </c>
      <c r="BB1" s="1">
        <v>53</v>
      </c>
      <c r="BC1" s="1">
        <v>54</v>
      </c>
      <c r="BD1" s="1">
        <v>55</v>
      </c>
      <c r="BE1" s="1">
        <v>56</v>
      </c>
      <c r="BF1" s="1">
        <v>57</v>
      </c>
    </row>
    <row r="2" spans="1:61" x14ac:dyDescent="0.25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  <c r="O2" t="s">
        <v>13</v>
      </c>
      <c r="P2" t="s">
        <v>14</v>
      </c>
      <c r="Q2" t="s">
        <v>15</v>
      </c>
      <c r="R2" t="s">
        <v>16</v>
      </c>
      <c r="S2" t="s">
        <v>17</v>
      </c>
      <c r="T2" t="s">
        <v>18</v>
      </c>
      <c r="U2" t="s">
        <v>19</v>
      </c>
      <c r="V2" t="s">
        <v>20</v>
      </c>
      <c r="W2" t="s">
        <v>21</v>
      </c>
      <c r="X2" t="s">
        <v>22</v>
      </c>
      <c r="Y2" t="s">
        <v>23</v>
      </c>
      <c r="Z2" t="s">
        <v>24</v>
      </c>
      <c r="AA2" t="s">
        <v>25</v>
      </c>
      <c r="AB2" t="s">
        <v>26</v>
      </c>
      <c r="AC2" t="s">
        <v>27</v>
      </c>
      <c r="AD2" t="s">
        <v>28</v>
      </c>
      <c r="AE2" t="s">
        <v>29</v>
      </c>
      <c r="AF2" t="s">
        <v>30</v>
      </c>
      <c r="AG2" t="s">
        <v>31</v>
      </c>
      <c r="AH2" t="s">
        <v>32</v>
      </c>
      <c r="AI2" t="s">
        <v>33</v>
      </c>
      <c r="AJ2" t="s">
        <v>34</v>
      </c>
      <c r="AK2" t="s">
        <v>35</v>
      </c>
      <c r="AL2" t="s">
        <v>36</v>
      </c>
      <c r="AM2" t="s">
        <v>37</v>
      </c>
      <c r="AN2" t="s">
        <v>38</v>
      </c>
      <c r="AO2" t="s">
        <v>39</v>
      </c>
      <c r="AP2" t="s">
        <v>40</v>
      </c>
      <c r="AQ2" t="s">
        <v>41</v>
      </c>
      <c r="AR2" t="s">
        <v>42</v>
      </c>
      <c r="AS2" t="s">
        <v>43</v>
      </c>
      <c r="AT2" t="s">
        <v>44</v>
      </c>
      <c r="AU2" t="s">
        <v>45</v>
      </c>
      <c r="AV2" t="s">
        <v>46</v>
      </c>
      <c r="AW2" t="s">
        <v>47</v>
      </c>
      <c r="AX2" t="s">
        <v>48</v>
      </c>
      <c r="AY2" t="s">
        <v>49</v>
      </c>
      <c r="AZ2" t="s">
        <v>50</v>
      </c>
      <c r="BA2" t="s">
        <v>51</v>
      </c>
      <c r="BB2" t="s">
        <v>52</v>
      </c>
      <c r="BC2" t="s">
        <v>53</v>
      </c>
      <c r="BD2" t="s">
        <v>54</v>
      </c>
      <c r="BE2" t="s">
        <v>55</v>
      </c>
      <c r="BF2" t="s">
        <v>56</v>
      </c>
      <c r="BG2" t="s">
        <v>60</v>
      </c>
      <c r="BH2" t="s">
        <v>61</v>
      </c>
    </row>
    <row r="3" spans="1:61" x14ac:dyDescent="0.25">
      <c r="A3" t="s">
        <v>57</v>
      </c>
      <c r="B3">
        <v>2</v>
      </c>
      <c r="D3">
        <v>2</v>
      </c>
      <c r="F3">
        <v>1</v>
      </c>
      <c r="H3">
        <v>3</v>
      </c>
      <c r="L3">
        <v>1</v>
      </c>
      <c r="M3">
        <v>1</v>
      </c>
      <c r="N3">
        <v>3</v>
      </c>
      <c r="O3">
        <v>1</v>
      </c>
      <c r="P3">
        <v>1</v>
      </c>
      <c r="R3">
        <v>2</v>
      </c>
      <c r="S3">
        <v>1</v>
      </c>
      <c r="U3">
        <v>1</v>
      </c>
      <c r="Y3">
        <v>0</v>
      </c>
      <c r="Z3">
        <v>1</v>
      </c>
      <c r="AB3">
        <v>3</v>
      </c>
      <c r="AD3">
        <v>1</v>
      </c>
      <c r="AE3">
        <v>4</v>
      </c>
      <c r="AG3">
        <v>1</v>
      </c>
      <c r="AH3">
        <v>1</v>
      </c>
      <c r="AL3">
        <v>1</v>
      </c>
      <c r="AM3">
        <v>2</v>
      </c>
      <c r="AN3">
        <v>2</v>
      </c>
      <c r="AR3">
        <v>1</v>
      </c>
      <c r="AS3">
        <v>2</v>
      </c>
      <c r="AY3">
        <v>2</v>
      </c>
      <c r="BE3">
        <v>0</v>
      </c>
      <c r="BG3">
        <f>SUM(B3:BF3)</f>
        <v>40</v>
      </c>
      <c r="BH3" s="2">
        <v>5.395161290322581</v>
      </c>
      <c r="BI3" s="3">
        <f>BH3*BG3</f>
        <v>215.80645161290323</v>
      </c>
    </row>
    <row r="4" spans="1:61" x14ac:dyDescent="0.25">
      <c r="A4" t="s">
        <v>58</v>
      </c>
      <c r="B4">
        <v>5</v>
      </c>
      <c r="D4">
        <v>20</v>
      </c>
      <c r="F4">
        <v>2</v>
      </c>
      <c r="H4">
        <v>5</v>
      </c>
      <c r="L4">
        <v>1</v>
      </c>
      <c r="N4">
        <v>15</v>
      </c>
      <c r="O4">
        <v>2</v>
      </c>
      <c r="P4">
        <v>5</v>
      </c>
      <c r="Q4">
        <v>5</v>
      </c>
      <c r="R4">
        <v>5</v>
      </c>
      <c r="S4">
        <v>1</v>
      </c>
      <c r="U4">
        <v>2</v>
      </c>
      <c r="V4">
        <v>4</v>
      </c>
      <c r="X4">
        <v>2</v>
      </c>
      <c r="Y4">
        <v>2</v>
      </c>
      <c r="Z4">
        <v>1</v>
      </c>
      <c r="AB4">
        <v>2</v>
      </c>
      <c r="AE4">
        <v>10</v>
      </c>
      <c r="AF4">
        <v>10</v>
      </c>
      <c r="AG4">
        <v>3</v>
      </c>
      <c r="AH4">
        <v>2</v>
      </c>
      <c r="AL4">
        <v>1</v>
      </c>
      <c r="AM4">
        <v>10</v>
      </c>
      <c r="AN4">
        <v>2</v>
      </c>
      <c r="AO4">
        <v>8</v>
      </c>
      <c r="AR4">
        <v>4</v>
      </c>
      <c r="AS4">
        <v>5</v>
      </c>
      <c r="AU4">
        <v>1</v>
      </c>
      <c r="AW4">
        <v>1</v>
      </c>
      <c r="AY4">
        <v>10</v>
      </c>
      <c r="BA4">
        <v>1</v>
      </c>
      <c r="BB4">
        <v>4</v>
      </c>
      <c r="BD4">
        <v>2</v>
      </c>
      <c r="BE4">
        <v>0</v>
      </c>
      <c r="BG4">
        <f t="shared" ref="BG4:BG5" si="0">SUM(B4:BF4)</f>
        <v>153</v>
      </c>
      <c r="BH4" s="2">
        <v>8.8490000000000002</v>
      </c>
      <c r="BI4" s="3">
        <f t="shared" ref="BI4:BI5" si="1">BH4*BG4</f>
        <v>1353.8969999999999</v>
      </c>
    </row>
    <row r="5" spans="1:61" x14ac:dyDescent="0.25">
      <c r="A5" t="s">
        <v>59</v>
      </c>
      <c r="B5">
        <v>50</v>
      </c>
      <c r="D5">
        <v>200</v>
      </c>
      <c r="F5">
        <v>50</v>
      </c>
      <c r="H5">
        <v>50</v>
      </c>
      <c r="J5">
        <v>50</v>
      </c>
      <c r="L5">
        <v>20</v>
      </c>
      <c r="M5">
        <v>40</v>
      </c>
      <c r="N5">
        <v>40</v>
      </c>
      <c r="O5">
        <v>20</v>
      </c>
      <c r="P5">
        <v>30</v>
      </c>
      <c r="Q5">
        <v>30</v>
      </c>
      <c r="R5">
        <v>50</v>
      </c>
      <c r="S5">
        <v>6</v>
      </c>
      <c r="U5">
        <v>8</v>
      </c>
      <c r="V5">
        <v>35</v>
      </c>
      <c r="W5">
        <v>10</v>
      </c>
      <c r="X5">
        <v>15</v>
      </c>
      <c r="Y5">
        <v>20</v>
      </c>
      <c r="Z5">
        <v>10</v>
      </c>
      <c r="AA5">
        <v>15</v>
      </c>
      <c r="AB5">
        <v>30</v>
      </c>
      <c r="AD5">
        <v>40</v>
      </c>
      <c r="AF5">
        <v>40</v>
      </c>
      <c r="AG5">
        <v>50</v>
      </c>
      <c r="AH5">
        <v>3</v>
      </c>
      <c r="AK5">
        <v>10</v>
      </c>
      <c r="AL5">
        <v>5</v>
      </c>
      <c r="AM5">
        <v>40</v>
      </c>
      <c r="AN5">
        <v>10</v>
      </c>
      <c r="AO5">
        <v>10</v>
      </c>
      <c r="AP5">
        <v>10</v>
      </c>
      <c r="AQ5">
        <v>40</v>
      </c>
      <c r="AR5">
        <v>10</v>
      </c>
      <c r="AS5">
        <v>20</v>
      </c>
      <c r="AU5">
        <v>10</v>
      </c>
      <c r="AV5">
        <v>40</v>
      </c>
      <c r="AW5">
        <v>10</v>
      </c>
      <c r="AY5">
        <v>20</v>
      </c>
      <c r="BA5">
        <v>12</v>
      </c>
      <c r="BB5">
        <v>40</v>
      </c>
      <c r="BD5">
        <v>10</v>
      </c>
      <c r="BE5">
        <v>15</v>
      </c>
      <c r="BG5">
        <f t="shared" si="0"/>
        <v>1224</v>
      </c>
      <c r="BH5" s="2">
        <v>4.2949999999999999</v>
      </c>
      <c r="BI5" s="3">
        <f t="shared" si="1"/>
        <v>5257.08</v>
      </c>
    </row>
    <row r="6" spans="1:61" x14ac:dyDescent="0.25">
      <c r="BI6" s="3">
        <f>SUM(BI3:BI5)</f>
        <v>6826.7834516129033</v>
      </c>
    </row>
    <row r="7" spans="1:61" x14ac:dyDescent="0.25">
      <c r="BH7" t="s">
        <v>62</v>
      </c>
      <c r="BI7" s="3">
        <f>BI6*0.24</f>
        <v>1638.4280283870967</v>
      </c>
    </row>
    <row r="8" spans="1:61" x14ac:dyDescent="0.25">
      <c r="BI8" s="3">
        <f>BI7+BI6</f>
        <v>8465.2114799999999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ΑΓΓΕΛΟΣ ΠΕΤΣΙΜΕΡΗΣ</cp:lastModifiedBy>
  <dcterms:created xsi:type="dcterms:W3CDTF">2024-10-01T11:24:21Z</dcterms:created>
  <dcterms:modified xsi:type="dcterms:W3CDTF">2024-11-21T09:43:23Z</dcterms:modified>
</cp:coreProperties>
</file>